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Лист1" sheetId="2" r:id="rId1"/>
    <sheet name="Лист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J25" i="2"/>
  <c r="I25" i="2"/>
  <c r="H25" i="2"/>
  <c r="G23" i="2"/>
  <c r="G22" i="2"/>
  <c r="G21" i="2"/>
  <c r="G20" i="2"/>
  <c r="G16" i="2"/>
  <c r="G25" i="2" s="1"/>
  <c r="G15" i="2"/>
  <c r="G14" i="2"/>
  <c r="G13" i="2"/>
  <c r="G12" i="2"/>
  <c r="G11" i="2"/>
  <c r="G10" i="2"/>
  <c r="G7" i="2"/>
  <c r="G6" i="2"/>
  <c r="G5" i="2"/>
  <c r="G4" i="2"/>
</calcChain>
</file>

<file path=xl/sharedStrings.xml><?xml version="1.0" encoding="utf-8"?>
<sst xmlns="http://schemas.openxmlformats.org/spreadsheetml/2006/main" count="84" uniqueCount="65">
  <si>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</si>
  <si>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</si>
  <si>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</si>
  <si>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</si>
  <si>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</si>
  <si>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</si>
  <si>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</si>
  <si>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</si>
  <si>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</si>
  <si>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</si>
  <si>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</si>
  <si>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</si>
  <si>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</si>
  <si>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</si>
  <si>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</si>
  <si>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</si>
  <si>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</si>
  <si>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</si>
  <si>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</si>
  <si>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</si>
  <si>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</si>
  <si>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</si>
  <si>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</si>
  <si>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</si>
  <si>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26</t>
  </si>
  <si>
    <t>7-11 лет</t>
  </si>
  <si>
    <t>М 2017*, № 3</t>
  </si>
  <si>
    <t>Бутерброд с сыром</t>
  </si>
  <si>
    <t>1/25/15</t>
  </si>
  <si>
    <t>ТТК № 2054</t>
  </si>
  <si>
    <t>Пудинг из творога с молоком сгущенным</t>
  </si>
  <si>
    <t>1/130/20</t>
  </si>
  <si>
    <t>М 2004***,№ 693</t>
  </si>
  <si>
    <t>Какао с молоком</t>
  </si>
  <si>
    <t>1/200</t>
  </si>
  <si>
    <t>Промышленный выпуск</t>
  </si>
  <si>
    <t>Хлеб ржаной</t>
  </si>
  <si>
    <t>1/15</t>
  </si>
  <si>
    <t>Итого завтрак</t>
  </si>
  <si>
    <t>73,00</t>
  </si>
  <si>
    <t>М 2012**, ДеЛи плюс</t>
  </si>
  <si>
    <t>Плоды и ягоды свежие ( мандарин)</t>
  </si>
  <si>
    <t>1/150</t>
  </si>
  <si>
    <t>М 2017*, № 102</t>
  </si>
  <si>
    <t>Суп картофельный с бобовыми</t>
  </si>
  <si>
    <t>М 2017*, № 259</t>
  </si>
  <si>
    <t>Жаркое по-домашнему</t>
  </si>
  <si>
    <t>1/175</t>
  </si>
  <si>
    <t>М 2017*, № 342</t>
  </si>
  <si>
    <t>Компот из яблок</t>
  </si>
  <si>
    <t>Хлеб пшеничный</t>
  </si>
  <si>
    <t>1/20</t>
  </si>
  <si>
    <t>Итого обед</t>
  </si>
  <si>
    <t>81,00</t>
  </si>
  <si>
    <t>Полдник</t>
  </si>
  <si>
    <t>М 2017*, № 175</t>
  </si>
  <si>
    <t>Каша вязкая молочная из риса и пшена с маслом сливочным</t>
  </si>
  <si>
    <t>1/150/5</t>
  </si>
  <si>
    <t>Сок натуральный (яблоко)</t>
  </si>
  <si>
    <t>Печенье сахарное</t>
  </si>
  <si>
    <t>1/30</t>
  </si>
  <si>
    <t>Итого полдник</t>
  </si>
  <si>
    <t>Итого день:</t>
  </si>
  <si>
    <t>227,00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</si>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</sst>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5" tint="0.5999938962981048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3" borderId="1" xfId="0" applyFill="1" applyBorder="1"/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2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2" borderId="3" xfId="0" applyFont="1" applyFill="1" applyBorder="1" applyAlignment="1" applyProtection="1">
      <protection locked="0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2" workbookViewId="0">
      <selection activeCell="M24" sqref="M24"/>
    </sheetView>
  </sheetViews>
  <sheetFormatPr defaultRowHeight="14.5" x14ac:dyDescent="0.35"/>
  <cols>
    <col min="1" max="1" width="12.7265625" customWidth="1"/>
    <col min="2" max="2" width="12.1796875" customWidth="1"/>
    <col min="3" max="3" width="15.90625" customWidth="1"/>
    <col min="4" max="4" width="31.54296875" customWidth="1"/>
    <col min="5" max="5" width="10.54296875" customWidth="1"/>
    <col min="7" max="7" width="10" customWidth="1"/>
    <col min="10" max="10" width="9.81640625" customWidth="1"/>
  </cols>
  <sheetData>
    <row r="1" spans="1:10" x14ac:dyDescent="0.35">
      <c r="A1" s="3" t="s">
        <v>0</v>
      </c>
      <c r="B1" s="4" t="s">
        <v>24</v>
      </c>
      <c r="C1" s="5"/>
      <c r="D1" s="22"/>
      <c r="E1" s="3" t="s">
        <v>19</v>
      </c>
      <c r="F1" s="6" t="s">
        <v>25</v>
      </c>
      <c r="G1" s="3"/>
      <c r="H1" s="3"/>
      <c r="I1" s="3" t="s">
        <v>1</v>
      </c>
      <c r="J1" s="7">
        <v>44342</v>
      </c>
    </row>
    <row r="2" spans="1:10" ht="15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35">
      <c r="A3" s="8" t="s">
        <v>2</v>
      </c>
      <c r="B3" s="9" t="s">
        <v>3</v>
      </c>
      <c r="C3" s="23" t="s">
        <v>22</v>
      </c>
      <c r="D3" s="23" t="s">
        <v>4</v>
      </c>
      <c r="E3" s="23" t="s">
        <v>23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x14ac:dyDescent="0.35">
      <c r="A4" s="51" t="s">
        <v>10</v>
      </c>
      <c r="B4" s="51"/>
      <c r="C4" s="26" t="s">
        <v>26</v>
      </c>
      <c r="D4" s="27" t="s">
        <v>27</v>
      </c>
      <c r="E4" s="28" t="s">
        <v>28</v>
      </c>
      <c r="F4" s="28"/>
      <c r="G4" s="29">
        <f>H4*4+I4*9+J4*4</f>
        <v>125.776</v>
      </c>
      <c r="H4" s="29">
        <v>4.6399999999999997</v>
      </c>
      <c r="I4" s="29">
        <v>6.64</v>
      </c>
      <c r="J4" s="29">
        <v>11.864000000000001</v>
      </c>
    </row>
    <row r="5" spans="1:10" ht="29" x14ac:dyDescent="0.35">
      <c r="A5" s="21"/>
      <c r="B5" s="10" t="s">
        <v>11</v>
      </c>
      <c r="C5" s="25" t="s">
        <v>29</v>
      </c>
      <c r="D5" s="27" t="s">
        <v>30</v>
      </c>
      <c r="E5" s="28" t="s">
        <v>31</v>
      </c>
      <c r="F5" s="28"/>
      <c r="G5" s="29">
        <f>H5*4+I5*9+J5*4</f>
        <v>412.46000000000004</v>
      </c>
      <c r="H5" s="29">
        <v>19.41</v>
      </c>
      <c r="I5" s="29">
        <v>15.1</v>
      </c>
      <c r="J5" s="29">
        <v>49.73</v>
      </c>
    </row>
    <row r="6" spans="1:10" ht="43.5" x14ac:dyDescent="0.35">
      <c r="A6" s="21"/>
      <c r="B6" s="10" t="s">
        <v>12</v>
      </c>
      <c r="C6" s="26" t="s">
        <v>32</v>
      </c>
      <c r="D6" s="30" t="s">
        <v>33</v>
      </c>
      <c r="E6" s="28" t="s">
        <v>34</v>
      </c>
      <c r="F6" s="28"/>
      <c r="G6" s="29">
        <f>H6*4+I6*9+J6*4</f>
        <v>118.52</v>
      </c>
      <c r="H6" s="29">
        <v>4.0780000000000003</v>
      </c>
      <c r="I6" s="29">
        <v>3.544</v>
      </c>
      <c r="J6" s="29">
        <v>17.577999999999999</v>
      </c>
    </row>
    <row r="7" spans="1:10" ht="29" x14ac:dyDescent="0.35">
      <c r="A7" s="21"/>
      <c r="B7" s="10" t="s">
        <v>20</v>
      </c>
      <c r="C7" s="26" t="s">
        <v>35</v>
      </c>
      <c r="D7" s="27" t="s">
        <v>36</v>
      </c>
      <c r="E7" s="28" t="s">
        <v>37</v>
      </c>
      <c r="F7" s="28"/>
      <c r="G7" s="29">
        <f>H7*4+I7*9+J7*4</f>
        <v>34.484999999999999</v>
      </c>
      <c r="H7" s="29">
        <v>0.84</v>
      </c>
      <c r="I7" s="29">
        <v>0.16500000000000001</v>
      </c>
      <c r="J7" s="29">
        <v>7.41</v>
      </c>
    </row>
    <row r="8" spans="1:10" x14ac:dyDescent="0.35">
      <c r="A8" s="10"/>
      <c r="C8" s="31"/>
      <c r="D8" s="32" t="s">
        <v>38</v>
      </c>
      <c r="E8" s="28"/>
      <c r="F8" s="33" t="s">
        <v>39</v>
      </c>
      <c r="G8" s="34">
        <v>697.99</v>
      </c>
      <c r="H8" s="34">
        <v>28.85</v>
      </c>
      <c r="I8" s="34">
        <v>23.3</v>
      </c>
      <c r="J8" s="34">
        <v>93.22</v>
      </c>
    </row>
    <row r="9" spans="1:10" x14ac:dyDescent="0.35">
      <c r="A9" s="11"/>
      <c r="B9" s="52"/>
      <c r="C9" s="14"/>
      <c r="D9" s="15"/>
      <c r="E9" s="13"/>
      <c r="F9" s="16"/>
      <c r="G9" s="17"/>
      <c r="H9" s="17"/>
      <c r="I9" s="17"/>
      <c r="J9" s="17"/>
    </row>
    <row r="10" spans="1:10" ht="29" x14ac:dyDescent="0.35">
      <c r="A10" s="35" t="s">
        <v>13</v>
      </c>
      <c r="B10" s="51" t="s">
        <v>17</v>
      </c>
      <c r="C10" s="26" t="s">
        <v>40</v>
      </c>
      <c r="D10" s="27" t="s">
        <v>41</v>
      </c>
      <c r="E10" s="28" t="s">
        <v>42</v>
      </c>
      <c r="F10" s="28"/>
      <c r="G10" s="29">
        <f t="shared" ref="G10:G16" si="0">H10*4+I10*9+J10*4</f>
        <v>52.5</v>
      </c>
      <c r="H10" s="29">
        <v>1.2</v>
      </c>
      <c r="I10" s="29">
        <v>0.3</v>
      </c>
      <c r="J10" s="29">
        <v>11.25</v>
      </c>
    </row>
    <row r="11" spans="1:10" x14ac:dyDescent="0.35">
      <c r="A11" s="10"/>
      <c r="B11" s="10" t="s">
        <v>14</v>
      </c>
      <c r="C11" s="25" t="s">
        <v>43</v>
      </c>
      <c r="D11" s="27" t="s">
        <v>44</v>
      </c>
      <c r="E11" s="28" t="s">
        <v>34</v>
      </c>
      <c r="F11" s="28"/>
      <c r="G11" s="36">
        <f t="shared" si="0"/>
        <v>108.42400000000001</v>
      </c>
      <c r="H11" s="29">
        <v>4.3920000000000003</v>
      </c>
      <c r="I11" s="29">
        <v>4.2160000000000002</v>
      </c>
      <c r="J11" s="29">
        <v>13.228</v>
      </c>
    </row>
    <row r="12" spans="1:10" x14ac:dyDescent="0.35">
      <c r="A12" s="1"/>
      <c r="B12" s="10" t="s">
        <v>15</v>
      </c>
      <c r="C12" s="26" t="s">
        <v>45</v>
      </c>
      <c r="D12" s="37" t="s">
        <v>46</v>
      </c>
      <c r="E12" s="38" t="s">
        <v>47</v>
      </c>
      <c r="F12" s="38"/>
      <c r="G12" s="36">
        <f t="shared" si="0"/>
        <v>381.02</v>
      </c>
      <c r="H12" s="39">
        <v>12.3</v>
      </c>
      <c r="I12" s="39">
        <v>29.5</v>
      </c>
      <c r="J12" s="39">
        <v>16.579999999999998</v>
      </c>
    </row>
    <row r="13" spans="1:10" x14ac:dyDescent="0.35">
      <c r="A13" s="1"/>
      <c r="B13" s="10" t="s">
        <v>64</v>
      </c>
      <c r="C13" s="26" t="s">
        <v>48</v>
      </c>
      <c r="D13" s="27" t="s">
        <v>49</v>
      </c>
      <c r="E13" s="28" t="s">
        <v>34</v>
      </c>
      <c r="F13" s="28"/>
      <c r="G13" s="36">
        <f t="shared" si="0"/>
        <v>113.6</v>
      </c>
      <c r="H13" s="29">
        <v>0.16</v>
      </c>
      <c r="I13" s="29">
        <v>0.16</v>
      </c>
      <c r="J13" s="29">
        <v>27.88</v>
      </c>
    </row>
    <row r="14" spans="1:10" ht="29" x14ac:dyDescent="0.35">
      <c r="A14" s="10"/>
      <c r="B14" s="10" t="s">
        <v>21</v>
      </c>
      <c r="C14" s="40" t="s">
        <v>35</v>
      </c>
      <c r="D14" s="27" t="s">
        <v>50</v>
      </c>
      <c r="E14" s="28" t="s">
        <v>51</v>
      </c>
      <c r="F14" s="28"/>
      <c r="G14" s="29">
        <f t="shared" si="0"/>
        <v>46.879999999999995</v>
      </c>
      <c r="H14" s="29">
        <v>1.52</v>
      </c>
      <c r="I14" s="29">
        <v>0.16</v>
      </c>
      <c r="J14" s="29">
        <v>9.84</v>
      </c>
    </row>
    <row r="15" spans="1:10" ht="29" x14ac:dyDescent="0.35">
      <c r="A15" s="10"/>
      <c r="B15" s="10" t="s">
        <v>18</v>
      </c>
      <c r="C15" s="26" t="s">
        <v>35</v>
      </c>
      <c r="D15" s="27" t="s">
        <v>36</v>
      </c>
      <c r="E15" s="28" t="s">
        <v>51</v>
      </c>
      <c r="F15" s="28"/>
      <c r="G15" s="29">
        <f t="shared" si="0"/>
        <v>45.980000000000004</v>
      </c>
      <c r="H15" s="29">
        <v>1.1200000000000001</v>
      </c>
      <c r="I15" s="29">
        <v>0.22</v>
      </c>
      <c r="J15" s="29">
        <v>9.8800000000000008</v>
      </c>
    </row>
    <row r="16" spans="1:10" x14ac:dyDescent="0.35">
      <c r="A16" s="1"/>
      <c r="B16" s="1"/>
      <c r="C16" s="31"/>
      <c r="D16" s="32" t="s">
        <v>52</v>
      </c>
      <c r="E16" s="41"/>
      <c r="F16" s="42" t="s">
        <v>53</v>
      </c>
      <c r="G16" s="34">
        <f t="shared" si="0"/>
        <v>853.15000000000009</v>
      </c>
      <c r="H16" s="34">
        <v>24.6</v>
      </c>
      <c r="I16" s="34">
        <v>34.270000000000003</v>
      </c>
      <c r="J16" s="34">
        <v>111.58</v>
      </c>
    </row>
    <row r="17" spans="1:10" x14ac:dyDescent="0.35">
      <c r="A17" s="2"/>
      <c r="B17" s="2"/>
      <c r="C17" s="19"/>
      <c r="D17" s="52"/>
      <c r="E17" s="18"/>
      <c r="F17" s="18"/>
      <c r="G17" s="20"/>
      <c r="H17" s="20"/>
      <c r="I17" s="20"/>
      <c r="J17" s="20"/>
    </row>
    <row r="18" spans="1:10" ht="29" x14ac:dyDescent="0.35">
      <c r="A18" s="35" t="s">
        <v>54</v>
      </c>
      <c r="B18" s="12"/>
      <c r="C18" s="25" t="s">
        <v>55</v>
      </c>
      <c r="D18" s="43" t="s">
        <v>56</v>
      </c>
      <c r="E18" s="44" t="s">
        <v>57</v>
      </c>
      <c r="F18" s="44"/>
      <c r="G18" s="36">
        <f>H18*4+I18*9+J18*4</f>
        <v>191.00900000000001</v>
      </c>
      <c r="H18" s="36">
        <v>4.4829999999999997</v>
      </c>
      <c r="I18" s="36">
        <v>8.2490000000000006</v>
      </c>
      <c r="J18" s="36">
        <v>24.709</v>
      </c>
    </row>
    <row r="19" spans="1:10" x14ac:dyDescent="0.35">
      <c r="A19" s="10"/>
      <c r="B19" s="12"/>
      <c r="C19" s="25"/>
      <c r="D19" s="30"/>
      <c r="E19" s="28"/>
      <c r="F19" s="28"/>
      <c r="G19" s="26"/>
      <c r="H19" s="45"/>
      <c r="I19" s="29"/>
      <c r="J19" s="45"/>
    </row>
    <row r="20" spans="1:10" ht="29" x14ac:dyDescent="0.35">
      <c r="A20" s="10"/>
      <c r="B20" s="10" t="s">
        <v>64</v>
      </c>
      <c r="C20" s="26" t="s">
        <v>35</v>
      </c>
      <c r="D20" s="27" t="s">
        <v>58</v>
      </c>
      <c r="E20" s="28" t="s">
        <v>34</v>
      </c>
      <c r="F20" s="28"/>
      <c r="G20" s="29">
        <f>H20*4++I20*9+J20*4</f>
        <v>116.12</v>
      </c>
      <c r="H20" s="29">
        <v>1</v>
      </c>
      <c r="I20" s="29">
        <v>3.48</v>
      </c>
      <c r="J20" s="29">
        <v>20.2</v>
      </c>
    </row>
    <row r="21" spans="1:10" ht="29" x14ac:dyDescent="0.35">
      <c r="A21" s="10"/>
      <c r="B21" s="10" t="s">
        <v>16</v>
      </c>
      <c r="C21" s="26" t="s">
        <v>35</v>
      </c>
      <c r="D21" s="46" t="s">
        <v>59</v>
      </c>
      <c r="E21" s="28" t="s">
        <v>37</v>
      </c>
      <c r="F21" s="28"/>
      <c r="G21" s="29">
        <f>H21*4+I21*9+J21*4</f>
        <v>62.05</v>
      </c>
      <c r="H21" s="29">
        <v>1.1000000000000001</v>
      </c>
      <c r="I21" s="29">
        <v>1.45</v>
      </c>
      <c r="J21" s="29">
        <v>11.15</v>
      </c>
    </row>
    <row r="22" spans="1:10" ht="29" x14ac:dyDescent="0.35">
      <c r="A22" s="10"/>
      <c r="B22" s="10" t="s">
        <v>21</v>
      </c>
      <c r="C22" s="40" t="s">
        <v>35</v>
      </c>
      <c r="D22" s="27" t="s">
        <v>50</v>
      </c>
      <c r="E22" s="28" t="s">
        <v>60</v>
      </c>
      <c r="F22" s="28"/>
      <c r="G22" s="29">
        <f>H22*4+I22*9+J22*4</f>
        <v>70.319999999999993</v>
      </c>
      <c r="H22" s="29">
        <v>2.2799999999999998</v>
      </c>
      <c r="I22" s="29">
        <v>0.24</v>
      </c>
      <c r="J22" s="29">
        <v>14.76</v>
      </c>
    </row>
    <row r="23" spans="1:10" ht="29" x14ac:dyDescent="0.35">
      <c r="A23" s="10"/>
      <c r="B23" s="10" t="s">
        <v>18</v>
      </c>
      <c r="C23" s="26" t="s">
        <v>35</v>
      </c>
      <c r="D23" s="27" t="s">
        <v>36</v>
      </c>
      <c r="E23" s="28" t="s">
        <v>51</v>
      </c>
      <c r="F23" s="28"/>
      <c r="G23" s="29">
        <f>H23*4+I23*9+J23*4</f>
        <v>45.980000000000004</v>
      </c>
      <c r="H23" s="29">
        <v>1.1200000000000001</v>
      </c>
      <c r="I23" s="29">
        <v>0.22</v>
      </c>
      <c r="J23" s="29">
        <v>9.8800000000000008</v>
      </c>
    </row>
    <row r="24" spans="1:10" x14ac:dyDescent="0.35">
      <c r="A24" s="10"/>
      <c r="B24" s="10"/>
      <c r="C24" s="25"/>
      <c r="D24" s="47" t="s">
        <v>61</v>
      </c>
      <c r="E24" s="33"/>
      <c r="F24" s="48" t="s">
        <v>39</v>
      </c>
      <c r="G24" s="49">
        <v>506.07</v>
      </c>
      <c r="H24" s="49">
        <v>9.86</v>
      </c>
      <c r="I24" s="49">
        <v>23.51</v>
      </c>
      <c r="J24" s="49">
        <v>63.76</v>
      </c>
    </row>
    <row r="25" spans="1:10" x14ac:dyDescent="0.35">
      <c r="A25" s="10"/>
      <c r="B25" s="10"/>
      <c r="C25" s="35"/>
      <c r="D25" s="50" t="s">
        <v>62</v>
      </c>
      <c r="E25" s="33"/>
      <c r="F25" s="33" t="s">
        <v>63</v>
      </c>
      <c r="G25" s="34">
        <f>G8+G16+G24</f>
        <v>2057.21</v>
      </c>
      <c r="H25" s="34">
        <f>H8+H16+H24</f>
        <v>63.31</v>
      </c>
      <c r="I25" s="34">
        <f>I8+I16+I24</f>
        <v>81.080000000000013</v>
      </c>
      <c r="J25" s="34">
        <f>J8+J16+J24</f>
        <v>268.56</v>
      </c>
    </row>
  </sheetData>
  <mergeCells count="1">
    <mergeCell ref="B1:D1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Беляева Светлана Геннадьевна</cp:lastModifiedBy>
  <cp:lastPrinted>2021-05-26T05:47:41Z</cp:lastPrinted>
  <dcterms:created xsi:type="dcterms:W3CDTF">2015-06-05T18:19:34Z</dcterms:created>
  <dcterms:modified xsi:type="dcterms:W3CDTF">2021-05-26T06:38:48Z</dcterms:modified>
</cp:coreProperties>
</file>